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Desa\"/>
    </mc:Choice>
  </mc:AlternateContent>
  <bookViews>
    <workbookView xWindow="0" yWindow="0" windowWidth="1536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D66" i="1"/>
  <c r="F60" i="1" l="1"/>
  <c r="F61" i="1"/>
  <c r="F62" i="1"/>
  <c r="F63" i="1"/>
  <c r="F64" i="1"/>
  <c r="F65" i="1"/>
  <c r="F5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3" i="1"/>
  <c r="F58" i="1"/>
</calcChain>
</file>

<file path=xl/sharedStrings.xml><?xml version="1.0" encoding="utf-8"?>
<sst xmlns="http://schemas.openxmlformats.org/spreadsheetml/2006/main" count="75" uniqueCount="25">
  <si>
    <t>TABEL AGAMA</t>
  </si>
  <si>
    <t>KODE</t>
  </si>
  <si>
    <t>KELOMPOK</t>
  </si>
  <si>
    <t>DESA LATIHAN</t>
  </si>
  <si>
    <t>BANTENGAN</t>
  </si>
  <si>
    <t>SUTOGATEN</t>
  </si>
  <si>
    <t>DUKUH KULON</t>
  </si>
  <si>
    <t>DUKUH WETAN</t>
  </si>
  <si>
    <t>KRAJAN</t>
  </si>
  <si>
    <t>BLENDING</t>
  </si>
  <si>
    <t>PERENG</t>
  </si>
  <si>
    <t>BELUM MENGISI</t>
  </si>
  <si>
    <t>TOTAL</t>
  </si>
  <si>
    <t xml:space="preserve"> </t>
  </si>
  <si>
    <t>JUMLAH PERSEN</t>
  </si>
  <si>
    <t>TIDAK/BELUM SEKOLAH</t>
  </si>
  <si>
    <t>BELUM TAMAT SD/SEDERAJAT</t>
  </si>
  <si>
    <t>TAMAT SD/SEDERAJAT</t>
  </si>
  <si>
    <t>SLTP/SEDERAJAT</t>
  </si>
  <si>
    <t>SLTA/SEDERAJAT</t>
  </si>
  <si>
    <t>AKADEMI/DIPLOMAIII/S.MUDA</t>
  </si>
  <si>
    <t>DIPLOMA IV/STRATA I</t>
  </si>
  <si>
    <t>STRATA II</t>
  </si>
  <si>
    <t>JUMLAH KK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</si>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</sst>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 TIDAK/BELUM SEKOLAH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TIDAK/BELUM SEKOLAH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25400" dir="5400000" algn="ctr" rotWithShape="0">
                <a:srgbClr val="000000">
                  <a:alpha val="43137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Sheet1!$F$3:$F$9</c:f>
              <c:numCache>
                <c:formatCode>0.00%</c:formatCode>
                <c:ptCount val="7"/>
                <c:pt idx="0">
                  <c:v>0.76190476190476197</c:v>
                </c:pt>
                <c:pt idx="1">
                  <c:v>0.63636363636363602</c:v>
                </c:pt>
                <c:pt idx="2">
                  <c:v>0.72222222222222199</c:v>
                </c:pt>
                <c:pt idx="3">
                  <c:v>0.66666666666666696</c:v>
                </c:pt>
                <c:pt idx="4">
                  <c:v>0.71428571428571397</c:v>
                </c:pt>
                <c:pt idx="5">
                  <c:v>0.74712643678160895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40F1-95CA-0EB8E0EE38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9"/>
        <c:gapDepth val="34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371551203490572"/>
              <c:y val="0.2608686418350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 BELUM TAMAT SD/SEDERAJAT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0.10680964708390307"/>
          <c:y val="0.1745049490072533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BELUM TAMAT SD/SEDERAJAT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Sheet1!$F$11:$F$17</c:f>
              <c:numCache>
                <c:formatCode>0.00%</c:formatCode>
                <c:ptCount val="7"/>
                <c:pt idx="0">
                  <c:v>0.5</c:v>
                </c:pt>
                <c:pt idx="1">
                  <c:v>0.46666666666666701</c:v>
                </c:pt>
                <c:pt idx="2">
                  <c:v>0.65</c:v>
                </c:pt>
                <c:pt idx="3">
                  <c:v>0.476190476190476</c:v>
                </c:pt>
                <c:pt idx="4">
                  <c:v>0.66666666666666696</c:v>
                </c:pt>
                <c:pt idx="5">
                  <c:v>0.68421052631578905</c:v>
                </c:pt>
                <c:pt idx="6">
                  <c:v>0.66666666666666696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B-4719-A41F-43209589EB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8055770688480752"/>
              <c:y val="0.10016394431186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 TAMAT SD/SEDERAJAT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TAMAT SD/SEDERAJAT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Sheet1!$F$19:$F$25</c:f>
              <c:numCache>
                <c:formatCode>0.00%</c:formatCode>
                <c:ptCount val="7"/>
                <c:pt idx="0">
                  <c:v>0.44444444444444398</c:v>
                </c:pt>
                <c:pt idx="1">
                  <c:v>0.45161290322580599</c:v>
                </c:pt>
                <c:pt idx="2">
                  <c:v>0.59090909090909105</c:v>
                </c:pt>
                <c:pt idx="3">
                  <c:v>0.55555555555555602</c:v>
                </c:pt>
                <c:pt idx="4">
                  <c:v>0.625</c:v>
                </c:pt>
                <c:pt idx="5">
                  <c:v>0.68421052631578905</c:v>
                </c:pt>
                <c:pt idx="6">
                  <c:v>0.66666666666666696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604-A93D-3CB0A75B4A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 SLTP/SEDERAJAT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SLTP/SEDERAJAT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Sheet1!$F$27:$F$33</c:f>
              <c:numCache>
                <c:formatCode>0.00%</c:formatCode>
                <c:ptCount val="7"/>
                <c:pt idx="0">
                  <c:v>0.61538461538461497</c:v>
                </c:pt>
                <c:pt idx="1">
                  <c:v>0.66666666666666696</c:v>
                </c:pt>
                <c:pt idx="2">
                  <c:v>0.65</c:v>
                </c:pt>
                <c:pt idx="3">
                  <c:v>0.68965517241379304</c:v>
                </c:pt>
                <c:pt idx="4">
                  <c:v>0.625</c:v>
                </c:pt>
                <c:pt idx="5">
                  <c:v>0.68421052631578905</c:v>
                </c:pt>
                <c:pt idx="6">
                  <c:v>0.66666666666666696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6-46DE-B173-BFADE58792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 SLTA/SEDERAJAT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Sheet1!$B$35</c:f>
              <c:strCache>
                <c:ptCount val="1"/>
                <c:pt idx="0">
                  <c:v>SLTA/SEDERAJAT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Sheet1!$F$35:$F$41</c:f>
              <c:numCache>
                <c:formatCode>0.00%</c:formatCode>
                <c:ptCount val="7"/>
                <c:pt idx="0">
                  <c:v>0.47058823529411797</c:v>
                </c:pt>
                <c:pt idx="1">
                  <c:v>0.45161290322580599</c:v>
                </c:pt>
                <c:pt idx="2">
                  <c:v>0.48148148148148101</c:v>
                </c:pt>
                <c:pt idx="3">
                  <c:v>0.512820512820513</c:v>
                </c:pt>
                <c:pt idx="4">
                  <c:v>0.66666666666666696</c:v>
                </c:pt>
                <c:pt idx="5">
                  <c:v>0.68421052631578905</c:v>
                </c:pt>
                <c:pt idx="6">
                  <c:v>0.66666666666666696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B-430D-9CE9-9B0225F37B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 AKADEMI/DIPLOMAIII/S.MUDA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Sheet1!$B$43</c:f>
              <c:strCache>
                <c:ptCount val="1"/>
                <c:pt idx="0">
                  <c:v>AKADEMI/DIPLOMAIII/S.MUDA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Sheet1!$F$43:$F$49</c:f>
              <c:numCache>
                <c:formatCode>0.00%</c:formatCode>
                <c:ptCount val="7"/>
                <c:pt idx="0">
                  <c:v>0.72727272727272696</c:v>
                </c:pt>
                <c:pt idx="1">
                  <c:v>0.73684210526315796</c:v>
                </c:pt>
                <c:pt idx="2">
                  <c:v>0.72222222222222199</c:v>
                </c:pt>
                <c:pt idx="3">
                  <c:v>0.71428571428571397</c:v>
                </c:pt>
                <c:pt idx="4">
                  <c:v>0.71428571428571397</c:v>
                </c:pt>
                <c:pt idx="5">
                  <c:v>0.76470588235294101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A-4FD2-B58D-B4B61A1816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7. DIPLOMA IV/STRATA 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Sheet1!$B$51</c:f>
              <c:strCache>
                <c:ptCount val="1"/>
                <c:pt idx="0">
                  <c:v>DIPLOMA IV/STRATA 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Sheet1!$F$51:$F$57</c:f>
              <c:numCache>
                <c:formatCode>0.00%</c:formatCode>
                <c:ptCount val="7"/>
                <c:pt idx="0">
                  <c:v>0.76190476190476197</c:v>
                </c:pt>
                <c:pt idx="1">
                  <c:v>0.77777777777777801</c:v>
                </c:pt>
                <c:pt idx="2">
                  <c:v>0.76470588235294101</c:v>
                </c:pt>
                <c:pt idx="3">
                  <c:v>0.76923076923076905</c:v>
                </c:pt>
                <c:pt idx="4">
                  <c:v>0.71428571428571397</c:v>
                </c:pt>
                <c:pt idx="5">
                  <c:v>0.76470588235294101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1-4268-926C-41A9CD6130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8. STRATA II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50800" dist="50800" dir="5400000" algn="ctr" rotWithShape="0">
            <a:schemeClr val="accent4"/>
          </a:outerShdw>
        </a:effectLst>
        <a:sp3d/>
      </c:spPr>
    </c:backWall>
    <c:plotArea>
      <c:layout>
        <c:manualLayout>
          <c:layoutTarget val="inner"/>
          <c:xMode val="edge"/>
          <c:yMode val="edge"/>
          <c:x val="9.5914260717410341E-2"/>
          <c:y val="0.19486111111111112"/>
          <c:w val="0.8901968503937007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STRATA II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Sheet1!$F$59:$F$65</c:f>
              <c:numCache>
                <c:formatCode>0.00%</c:formatCode>
                <c:ptCount val="7"/>
                <c:pt idx="0">
                  <c:v>0.8</c:v>
                </c:pt>
                <c:pt idx="1">
                  <c:v>0.82352941176470595</c:v>
                </c:pt>
                <c:pt idx="2">
                  <c:v>0.86666666666666703</c:v>
                </c:pt>
                <c:pt idx="3">
                  <c:v>0.83333333333333304</c:v>
                </c:pt>
                <c:pt idx="4">
                  <c:v>0.83333333333333304</c:v>
                </c:pt>
                <c:pt idx="5">
                  <c:v>0.86666666666666703</c:v>
                </c:pt>
                <c:pt idx="6">
                  <c:v>0.85714285714285698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4-44A5-9144-CF05515C07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825464"/>
        <c:axId val="270823496"/>
        <c:axId val="0"/>
      </c:bar3DChart>
      <c:catAx>
        <c:axId val="27082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  <a:r>
                  <a:rPr lang="en-US" baseline="0"/>
                  <a:t> PERSEN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11535338499276"/>
              <c:y val="0.13873128619691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3496"/>
        <c:crosses val="autoZero"/>
        <c:auto val="1"/>
        <c:lblAlgn val="ctr"/>
        <c:lblOffset val="100"/>
        <c:noMultiLvlLbl val="0"/>
      </c:catAx>
      <c:valAx>
        <c:axId val="2708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71</xdr:row>
      <xdr:rowOff>171450</xdr:rowOff>
    </xdr:from>
    <xdr:to>
      <xdr:col>2</xdr:col>
      <xdr:colOff>1371600</xdr:colOff>
      <xdr:row>84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87</xdr:row>
      <xdr:rowOff>19050</xdr:rowOff>
    </xdr:from>
    <xdr:to>
      <xdr:col>2</xdr:col>
      <xdr:colOff>1381124</xdr:colOff>
      <xdr:row>99</xdr:row>
      <xdr:rowOff>38101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102</xdr:row>
      <xdr:rowOff>9526</xdr:rowOff>
    </xdr:from>
    <xdr:to>
      <xdr:col>2</xdr:col>
      <xdr:colOff>1371600</xdr:colOff>
      <xdr:row>114</xdr:row>
      <xdr:rowOff>19052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2</xdr:col>
      <xdr:colOff>1371600</xdr:colOff>
      <xdr:row>128</xdr:row>
      <xdr:rowOff>9526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2</xdr:col>
      <xdr:colOff>1371600</xdr:colOff>
      <xdr:row>142</xdr:row>
      <xdr:rowOff>9526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2</xdr:col>
      <xdr:colOff>1371600</xdr:colOff>
      <xdr:row>156</xdr:row>
      <xdr:rowOff>9526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158</xdr:row>
      <xdr:rowOff>0</xdr:rowOff>
    </xdr:from>
    <xdr:to>
      <xdr:col>2</xdr:col>
      <xdr:colOff>1371600</xdr:colOff>
      <xdr:row>170</xdr:row>
      <xdr:rowOff>9526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172</xdr:row>
      <xdr:rowOff>0</xdr:rowOff>
    </xdr:from>
    <xdr:to>
      <xdr:col>2</xdr:col>
      <xdr:colOff>1371600</xdr:colOff>
      <xdr:row>184</xdr:row>
      <xdr:rowOff>9526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175" workbookViewId="0">
      <selection activeCell="D176" sqref="D176"/>
    </sheetView>
  </sheetViews>
  <sheetFormatPr defaultRowHeight="15" x14ac:dyDescent="0.25"/>
  <cols>
    <col min="1" max="1" width="6" customWidth="1"/>
    <col min="2" max="2" width="44.85546875" customWidth="1"/>
    <col min="3" max="3" width="20.7109375" customWidth="1"/>
    <col min="4" max="4" width="15.85546875" customWidth="1"/>
    <col min="5" max="5" width="23.140625" customWidth="1"/>
    <col min="6" max="6" width="16" customWidth="1"/>
  </cols>
  <sheetData>
    <row r="1" spans="1:6" x14ac:dyDescent="0.25">
      <c r="A1" s="28" t="s">
        <v>0</v>
      </c>
      <c r="B1" s="28"/>
      <c r="C1" s="28"/>
      <c r="D1" s="28"/>
      <c r="E1" s="28"/>
      <c r="F1" s="28"/>
    </row>
    <row r="2" spans="1:6" x14ac:dyDescent="0.25">
      <c r="A2" s="16" t="s">
        <v>1</v>
      </c>
      <c r="B2" s="17" t="s">
        <v>2</v>
      </c>
      <c r="C2" s="18" t="s">
        <v>3</v>
      </c>
      <c r="D2" s="17" t="s">
        <v>23</v>
      </c>
      <c r="E2" s="19" t="s">
        <v>15</v>
      </c>
      <c r="F2" s="19" t="s">
        <v>14</v>
      </c>
    </row>
    <row r="3" spans="1:6" x14ac:dyDescent="0.25">
      <c r="A3" s="2">
        <v>1</v>
      </c>
      <c r="B3" s="21" t="s">
        <v>15</v>
      </c>
      <c r="C3" s="1" t="s">
        <v>4</v>
      </c>
      <c r="D3" s="4">
        <v>80</v>
      </c>
      <c r="E3" s="2">
        <v>25</v>
      </c>
      <c r="F3" s="14">
        <f>ROUND(D3/SUM(D3:E3),2*100)</f>
        <v>0.76190476190476197</v>
      </c>
    </row>
    <row r="4" spans="1:6" x14ac:dyDescent="0.25">
      <c r="A4" s="2">
        <v>2</v>
      </c>
      <c r="B4" s="21"/>
      <c r="C4" s="1" t="s">
        <v>5</v>
      </c>
      <c r="D4" s="4">
        <v>70</v>
      </c>
      <c r="E4" s="13">
        <v>40</v>
      </c>
      <c r="F4" s="14">
        <f t="shared" ref="F4:F67" si="0">ROUND(D4/SUM(D4:E4),2*100)</f>
        <v>0.63636363636363602</v>
      </c>
    </row>
    <row r="5" spans="1:6" x14ac:dyDescent="0.25">
      <c r="A5" s="2">
        <v>3</v>
      </c>
      <c r="B5" s="21"/>
      <c r="C5" s="1" t="s">
        <v>6</v>
      </c>
      <c r="D5" s="4">
        <v>65</v>
      </c>
      <c r="E5" s="13">
        <v>25</v>
      </c>
      <c r="F5" s="14">
        <f t="shared" si="0"/>
        <v>0.72222222222222199</v>
      </c>
    </row>
    <row r="6" spans="1:6" x14ac:dyDescent="0.25">
      <c r="A6" s="2">
        <v>4</v>
      </c>
      <c r="B6" s="21"/>
      <c r="C6" s="1" t="s">
        <v>7</v>
      </c>
      <c r="D6" s="4">
        <v>100</v>
      </c>
      <c r="E6" s="13">
        <v>50</v>
      </c>
      <c r="F6" s="14">
        <f t="shared" si="0"/>
        <v>0.66666666666666696</v>
      </c>
    </row>
    <row r="7" spans="1:6" x14ac:dyDescent="0.25">
      <c r="A7" s="2">
        <v>5</v>
      </c>
      <c r="B7" s="21"/>
      <c r="C7" s="1" t="s">
        <v>8</v>
      </c>
      <c r="D7" s="4">
        <v>50</v>
      </c>
      <c r="E7" s="13">
        <v>20</v>
      </c>
      <c r="F7" s="14">
        <f t="shared" si="0"/>
        <v>0.71428571428571397</v>
      </c>
    </row>
    <row r="8" spans="1:6" x14ac:dyDescent="0.25">
      <c r="A8" s="2">
        <v>6</v>
      </c>
      <c r="B8" s="21"/>
      <c r="C8" s="1" t="s">
        <v>9</v>
      </c>
      <c r="D8" s="4">
        <v>65</v>
      </c>
      <c r="E8" s="13">
        <v>22</v>
      </c>
      <c r="F8" s="14">
        <f t="shared" si="0"/>
        <v>0.74712643678160895</v>
      </c>
    </row>
    <row r="9" spans="1:6" x14ac:dyDescent="0.25">
      <c r="A9" s="2">
        <v>7</v>
      </c>
      <c r="B9" s="21"/>
      <c r="C9" s="1" t="s">
        <v>10</v>
      </c>
      <c r="D9" s="4">
        <v>60</v>
      </c>
      <c r="E9" s="13">
        <v>20</v>
      </c>
      <c r="F9" s="14">
        <f t="shared" si="0"/>
        <v>0.75</v>
      </c>
    </row>
    <row r="10" spans="1:6" x14ac:dyDescent="0.25">
      <c r="A10" s="22"/>
      <c r="B10" s="22"/>
      <c r="C10" s="22"/>
      <c r="D10" s="9" t="s">
        <v>13</v>
      </c>
      <c r="E10" s="7"/>
      <c r="F10" s="15" t="e">
        <f t="shared" si="0"/>
        <v>#VALUE!</v>
      </c>
    </row>
    <row r="11" spans="1:6" x14ac:dyDescent="0.25">
      <c r="A11" s="2">
        <v>1</v>
      </c>
      <c r="B11" s="21" t="s">
        <v>16</v>
      </c>
      <c r="C11" s="1" t="s">
        <v>4</v>
      </c>
      <c r="D11" s="4">
        <v>80</v>
      </c>
      <c r="E11" s="13">
        <v>80</v>
      </c>
      <c r="F11" s="14">
        <f t="shared" si="0"/>
        <v>0.5</v>
      </c>
    </row>
    <row r="12" spans="1:6" x14ac:dyDescent="0.25">
      <c r="A12" s="2">
        <v>2</v>
      </c>
      <c r="B12" s="21"/>
      <c r="C12" s="1" t="s">
        <v>5</v>
      </c>
      <c r="D12" s="4">
        <v>70</v>
      </c>
      <c r="E12" s="13">
        <v>80</v>
      </c>
      <c r="F12" s="14">
        <f t="shared" si="0"/>
        <v>0.46666666666666701</v>
      </c>
    </row>
    <row r="13" spans="1:6" x14ac:dyDescent="0.25">
      <c r="A13" s="2">
        <v>3</v>
      </c>
      <c r="B13" s="21"/>
      <c r="C13" s="1" t="s">
        <v>6</v>
      </c>
      <c r="D13" s="4">
        <v>65</v>
      </c>
      <c r="E13" s="13">
        <v>35</v>
      </c>
      <c r="F13" s="14">
        <f t="shared" si="0"/>
        <v>0.65</v>
      </c>
    </row>
    <row r="14" spans="1:6" x14ac:dyDescent="0.25">
      <c r="A14" s="2">
        <v>4</v>
      </c>
      <c r="B14" s="21"/>
      <c r="C14" s="1" t="s">
        <v>7</v>
      </c>
      <c r="D14" s="4">
        <v>100</v>
      </c>
      <c r="E14" s="13">
        <v>110</v>
      </c>
      <c r="F14" s="14">
        <f t="shared" si="0"/>
        <v>0.476190476190476</v>
      </c>
    </row>
    <row r="15" spans="1:6" x14ac:dyDescent="0.25">
      <c r="A15" s="2">
        <v>5</v>
      </c>
      <c r="B15" s="21"/>
      <c r="C15" s="1" t="s">
        <v>8</v>
      </c>
      <c r="D15" s="4">
        <v>50</v>
      </c>
      <c r="E15" s="13">
        <v>25</v>
      </c>
      <c r="F15" s="14">
        <f t="shared" si="0"/>
        <v>0.66666666666666696</v>
      </c>
    </row>
    <row r="16" spans="1:6" x14ac:dyDescent="0.25">
      <c r="A16" s="2">
        <v>6</v>
      </c>
      <c r="B16" s="21"/>
      <c r="C16" s="1" t="s">
        <v>9</v>
      </c>
      <c r="D16" s="4">
        <v>65</v>
      </c>
      <c r="E16" s="13">
        <v>30</v>
      </c>
      <c r="F16" s="14">
        <f t="shared" si="0"/>
        <v>0.68421052631578905</v>
      </c>
    </row>
    <row r="17" spans="1:6" x14ac:dyDescent="0.25">
      <c r="A17" s="2">
        <v>7</v>
      </c>
      <c r="B17" s="21"/>
      <c r="C17" s="1" t="s">
        <v>10</v>
      </c>
      <c r="D17" s="4">
        <v>60</v>
      </c>
      <c r="E17" s="13">
        <v>30</v>
      </c>
      <c r="F17" s="14">
        <f t="shared" si="0"/>
        <v>0.66666666666666696</v>
      </c>
    </row>
    <row r="18" spans="1:6" x14ac:dyDescent="0.25">
      <c r="A18" s="27"/>
      <c r="B18" s="27"/>
      <c r="C18" s="27"/>
      <c r="D18" s="11"/>
      <c r="E18" s="5"/>
      <c r="F18" s="15" t="e">
        <f t="shared" si="0"/>
        <v>#DIV/0!</v>
      </c>
    </row>
    <row r="19" spans="1:6" x14ac:dyDescent="0.25">
      <c r="A19" s="2">
        <v>1</v>
      </c>
      <c r="B19" s="21" t="s">
        <v>17</v>
      </c>
      <c r="C19" s="1" t="s">
        <v>4</v>
      </c>
      <c r="D19" s="4">
        <v>80</v>
      </c>
      <c r="E19" s="2">
        <v>100</v>
      </c>
      <c r="F19" s="14">
        <f t="shared" si="0"/>
        <v>0.44444444444444398</v>
      </c>
    </row>
    <row r="20" spans="1:6" x14ac:dyDescent="0.25">
      <c r="A20" s="2">
        <v>2</v>
      </c>
      <c r="B20" s="21"/>
      <c r="C20" s="1" t="s">
        <v>5</v>
      </c>
      <c r="D20" s="4">
        <v>70</v>
      </c>
      <c r="E20" s="2">
        <v>85</v>
      </c>
      <c r="F20" s="14">
        <f t="shared" si="0"/>
        <v>0.45161290322580599</v>
      </c>
    </row>
    <row r="21" spans="1:6" x14ac:dyDescent="0.25">
      <c r="A21" s="2">
        <v>3</v>
      </c>
      <c r="B21" s="21"/>
      <c r="C21" s="1" t="s">
        <v>6</v>
      </c>
      <c r="D21" s="4">
        <v>65</v>
      </c>
      <c r="E21" s="2">
        <v>45</v>
      </c>
      <c r="F21" s="14">
        <f t="shared" si="0"/>
        <v>0.59090909090909105</v>
      </c>
    </row>
    <row r="22" spans="1:6" x14ac:dyDescent="0.25">
      <c r="A22" s="2">
        <v>4</v>
      </c>
      <c r="B22" s="21"/>
      <c r="C22" s="1" t="s">
        <v>7</v>
      </c>
      <c r="D22" s="4">
        <v>100</v>
      </c>
      <c r="E22" s="2">
        <v>80</v>
      </c>
      <c r="F22" s="14">
        <f t="shared" si="0"/>
        <v>0.55555555555555602</v>
      </c>
    </row>
    <row r="23" spans="1:6" x14ac:dyDescent="0.25">
      <c r="A23" s="2">
        <v>5</v>
      </c>
      <c r="B23" s="21"/>
      <c r="C23" s="1" t="s">
        <v>8</v>
      </c>
      <c r="D23" s="4">
        <v>50</v>
      </c>
      <c r="E23" s="2">
        <v>30</v>
      </c>
      <c r="F23" s="14">
        <f t="shared" si="0"/>
        <v>0.625</v>
      </c>
    </row>
    <row r="24" spans="1:6" x14ac:dyDescent="0.25">
      <c r="A24" s="2">
        <v>6</v>
      </c>
      <c r="B24" s="21"/>
      <c r="C24" s="1" t="s">
        <v>9</v>
      </c>
      <c r="D24" s="4">
        <v>65</v>
      </c>
      <c r="E24" s="2">
        <v>30</v>
      </c>
      <c r="F24" s="14">
        <f t="shared" si="0"/>
        <v>0.68421052631578905</v>
      </c>
    </row>
    <row r="25" spans="1:6" x14ac:dyDescent="0.25">
      <c r="A25" s="2">
        <v>7</v>
      </c>
      <c r="B25" s="21"/>
      <c r="C25" s="1" t="s">
        <v>10</v>
      </c>
      <c r="D25" s="4">
        <v>60</v>
      </c>
      <c r="E25" s="2">
        <v>30</v>
      </c>
      <c r="F25" s="14">
        <f t="shared" si="0"/>
        <v>0.66666666666666696</v>
      </c>
    </row>
    <row r="26" spans="1:6" x14ac:dyDescent="0.25">
      <c r="A26" s="22"/>
      <c r="B26" s="22"/>
      <c r="C26" s="22"/>
      <c r="D26" s="9"/>
      <c r="E26" s="7"/>
      <c r="F26" s="15" t="e">
        <f t="shared" si="0"/>
        <v>#DIV/0!</v>
      </c>
    </row>
    <row r="27" spans="1:6" x14ac:dyDescent="0.25">
      <c r="A27" s="3">
        <v>1</v>
      </c>
      <c r="B27" s="21" t="s">
        <v>18</v>
      </c>
      <c r="C27" s="1" t="s">
        <v>4</v>
      </c>
      <c r="D27" s="4">
        <v>80</v>
      </c>
      <c r="E27" s="2">
        <v>50</v>
      </c>
      <c r="F27" s="14">
        <f t="shared" si="0"/>
        <v>0.61538461538461497</v>
      </c>
    </row>
    <row r="28" spans="1:6" x14ac:dyDescent="0.25">
      <c r="A28" s="3">
        <v>2</v>
      </c>
      <c r="B28" s="21"/>
      <c r="C28" s="1" t="s">
        <v>5</v>
      </c>
      <c r="D28" s="4">
        <v>70</v>
      </c>
      <c r="E28" s="2">
        <v>35</v>
      </c>
      <c r="F28" s="14">
        <f t="shared" si="0"/>
        <v>0.66666666666666696</v>
      </c>
    </row>
    <row r="29" spans="1:6" x14ac:dyDescent="0.25">
      <c r="A29" s="3">
        <v>3</v>
      </c>
      <c r="B29" s="21"/>
      <c r="C29" s="1" t="s">
        <v>6</v>
      </c>
      <c r="D29" s="4">
        <v>65</v>
      </c>
      <c r="E29" s="2">
        <v>35</v>
      </c>
      <c r="F29" s="14">
        <f t="shared" si="0"/>
        <v>0.65</v>
      </c>
    </row>
    <row r="30" spans="1:6" x14ac:dyDescent="0.25">
      <c r="A30" s="3">
        <v>4</v>
      </c>
      <c r="B30" s="21"/>
      <c r="C30" s="1" t="s">
        <v>7</v>
      </c>
      <c r="D30" s="4">
        <v>100</v>
      </c>
      <c r="E30" s="2">
        <v>45</v>
      </c>
      <c r="F30" s="14">
        <f t="shared" si="0"/>
        <v>0.68965517241379304</v>
      </c>
    </row>
    <row r="31" spans="1:6" x14ac:dyDescent="0.25">
      <c r="A31" s="3">
        <v>5</v>
      </c>
      <c r="B31" s="21"/>
      <c r="C31" s="1" t="s">
        <v>8</v>
      </c>
      <c r="D31" s="4">
        <v>50</v>
      </c>
      <c r="E31" s="2">
        <v>30</v>
      </c>
      <c r="F31" s="14">
        <f t="shared" si="0"/>
        <v>0.625</v>
      </c>
    </row>
    <row r="32" spans="1:6" x14ac:dyDescent="0.25">
      <c r="A32" s="3">
        <v>6</v>
      </c>
      <c r="B32" s="21"/>
      <c r="C32" s="1" t="s">
        <v>9</v>
      </c>
      <c r="D32" s="4">
        <v>65</v>
      </c>
      <c r="E32" s="2">
        <v>30</v>
      </c>
      <c r="F32" s="14">
        <f t="shared" si="0"/>
        <v>0.68421052631578905</v>
      </c>
    </row>
    <row r="33" spans="1:6" x14ac:dyDescent="0.25">
      <c r="A33" s="3">
        <v>7</v>
      </c>
      <c r="B33" s="21"/>
      <c r="C33" s="1" t="s">
        <v>10</v>
      </c>
      <c r="D33" s="4">
        <v>60</v>
      </c>
      <c r="E33" s="2">
        <v>30</v>
      </c>
      <c r="F33" s="14">
        <f t="shared" si="0"/>
        <v>0.66666666666666696</v>
      </c>
    </row>
    <row r="34" spans="1:6" x14ac:dyDescent="0.25">
      <c r="A34" s="22"/>
      <c r="B34" s="22"/>
      <c r="C34" s="22"/>
      <c r="D34" s="9"/>
      <c r="E34" s="7"/>
      <c r="F34" s="15" t="e">
        <f t="shared" si="0"/>
        <v>#DIV/0!</v>
      </c>
    </row>
    <row r="35" spans="1:6" x14ac:dyDescent="0.25">
      <c r="A35" s="3">
        <v>1</v>
      </c>
      <c r="B35" s="21" t="s">
        <v>19</v>
      </c>
      <c r="C35" s="1" t="s">
        <v>4</v>
      </c>
      <c r="D35" s="4">
        <v>80</v>
      </c>
      <c r="E35" s="2">
        <v>90</v>
      </c>
      <c r="F35" s="14">
        <f t="shared" si="0"/>
        <v>0.47058823529411797</v>
      </c>
    </row>
    <row r="36" spans="1:6" x14ac:dyDescent="0.25">
      <c r="A36" s="3">
        <v>2</v>
      </c>
      <c r="B36" s="21"/>
      <c r="C36" s="1" t="s">
        <v>5</v>
      </c>
      <c r="D36" s="4">
        <v>70</v>
      </c>
      <c r="E36" s="2">
        <v>85</v>
      </c>
      <c r="F36" s="14">
        <f t="shared" si="0"/>
        <v>0.45161290322580599</v>
      </c>
    </row>
    <row r="37" spans="1:6" x14ac:dyDescent="0.25">
      <c r="A37" s="3">
        <v>3</v>
      </c>
      <c r="B37" s="21"/>
      <c r="C37" s="1" t="s">
        <v>6</v>
      </c>
      <c r="D37" s="4">
        <v>65</v>
      </c>
      <c r="E37" s="2">
        <v>70</v>
      </c>
      <c r="F37" s="14">
        <f t="shared" si="0"/>
        <v>0.48148148148148101</v>
      </c>
    </row>
    <row r="38" spans="1:6" x14ac:dyDescent="0.25">
      <c r="A38" s="3">
        <v>4</v>
      </c>
      <c r="B38" s="21"/>
      <c r="C38" s="1" t="s">
        <v>7</v>
      </c>
      <c r="D38" s="4">
        <v>100</v>
      </c>
      <c r="E38" s="2">
        <v>95</v>
      </c>
      <c r="F38" s="14">
        <f t="shared" si="0"/>
        <v>0.512820512820513</v>
      </c>
    </row>
    <row r="39" spans="1:6" x14ac:dyDescent="0.25">
      <c r="A39" s="3">
        <v>5</v>
      </c>
      <c r="B39" s="21"/>
      <c r="C39" s="1" t="s">
        <v>8</v>
      </c>
      <c r="D39" s="4">
        <v>50</v>
      </c>
      <c r="E39" s="2">
        <v>25</v>
      </c>
      <c r="F39" s="14">
        <f t="shared" si="0"/>
        <v>0.66666666666666696</v>
      </c>
    </row>
    <row r="40" spans="1:6" x14ac:dyDescent="0.25">
      <c r="A40" s="3">
        <v>6</v>
      </c>
      <c r="B40" s="21"/>
      <c r="C40" s="1" t="s">
        <v>9</v>
      </c>
      <c r="D40" s="4">
        <v>65</v>
      </c>
      <c r="E40" s="2">
        <v>30</v>
      </c>
      <c r="F40" s="14">
        <f t="shared" si="0"/>
        <v>0.68421052631578905</v>
      </c>
    </row>
    <row r="41" spans="1:6" x14ac:dyDescent="0.25">
      <c r="A41" s="3">
        <v>7</v>
      </c>
      <c r="B41" s="21"/>
      <c r="C41" s="1" t="s">
        <v>10</v>
      </c>
      <c r="D41" s="4">
        <v>60</v>
      </c>
      <c r="E41" s="2">
        <v>30</v>
      </c>
      <c r="F41" s="14">
        <f t="shared" si="0"/>
        <v>0.66666666666666696</v>
      </c>
    </row>
    <row r="42" spans="1:6" x14ac:dyDescent="0.25">
      <c r="A42" s="22"/>
      <c r="B42" s="22"/>
      <c r="C42" s="22"/>
      <c r="D42" s="9"/>
      <c r="E42" s="7"/>
      <c r="F42" s="15" t="e">
        <f t="shared" si="0"/>
        <v>#DIV/0!</v>
      </c>
    </row>
    <row r="43" spans="1:6" x14ac:dyDescent="0.25">
      <c r="A43" s="3">
        <v>1</v>
      </c>
      <c r="B43" s="21" t="s">
        <v>20</v>
      </c>
      <c r="C43" s="1" t="s">
        <v>4</v>
      </c>
      <c r="D43" s="4">
        <v>80</v>
      </c>
      <c r="E43" s="2">
        <v>30</v>
      </c>
      <c r="F43" s="14">
        <f t="shared" si="0"/>
        <v>0.72727272727272696</v>
      </c>
    </row>
    <row r="44" spans="1:6" x14ac:dyDescent="0.25">
      <c r="A44" s="3">
        <v>2</v>
      </c>
      <c r="B44" s="21"/>
      <c r="C44" s="1" t="s">
        <v>5</v>
      </c>
      <c r="D44" s="4">
        <v>70</v>
      </c>
      <c r="E44" s="2">
        <v>25</v>
      </c>
      <c r="F44" s="14">
        <f t="shared" si="0"/>
        <v>0.73684210526315796</v>
      </c>
    </row>
    <row r="45" spans="1:6" x14ac:dyDescent="0.25">
      <c r="A45" s="3">
        <v>3</v>
      </c>
      <c r="B45" s="21"/>
      <c r="C45" s="1" t="s">
        <v>6</v>
      </c>
      <c r="D45" s="4">
        <v>65</v>
      </c>
      <c r="E45" s="2">
        <v>25</v>
      </c>
      <c r="F45" s="14">
        <f t="shared" si="0"/>
        <v>0.72222222222222199</v>
      </c>
    </row>
    <row r="46" spans="1:6" x14ac:dyDescent="0.25">
      <c r="A46" s="3">
        <v>4</v>
      </c>
      <c r="B46" s="21"/>
      <c r="C46" s="1" t="s">
        <v>7</v>
      </c>
      <c r="D46" s="4">
        <v>100</v>
      </c>
      <c r="E46" s="2">
        <v>40</v>
      </c>
      <c r="F46" s="14">
        <f t="shared" si="0"/>
        <v>0.71428571428571397</v>
      </c>
    </row>
    <row r="47" spans="1:6" x14ac:dyDescent="0.25">
      <c r="A47" s="3">
        <v>5</v>
      </c>
      <c r="B47" s="21"/>
      <c r="C47" s="1" t="s">
        <v>8</v>
      </c>
      <c r="D47" s="4">
        <v>50</v>
      </c>
      <c r="E47" s="2">
        <v>20</v>
      </c>
      <c r="F47" s="14">
        <f t="shared" si="0"/>
        <v>0.71428571428571397</v>
      </c>
    </row>
    <row r="48" spans="1:6" x14ac:dyDescent="0.25">
      <c r="A48" s="3">
        <v>6</v>
      </c>
      <c r="B48" s="21"/>
      <c r="C48" s="1" t="s">
        <v>9</v>
      </c>
      <c r="D48" s="4">
        <v>65</v>
      </c>
      <c r="E48" s="2">
        <v>20</v>
      </c>
      <c r="F48" s="14">
        <f t="shared" si="0"/>
        <v>0.76470588235294101</v>
      </c>
    </row>
    <row r="49" spans="1:6" x14ac:dyDescent="0.25">
      <c r="A49" s="3">
        <v>7</v>
      </c>
      <c r="B49" s="21"/>
      <c r="C49" s="1" t="s">
        <v>10</v>
      </c>
      <c r="D49" s="4">
        <v>60</v>
      </c>
      <c r="E49" s="2">
        <v>20</v>
      </c>
      <c r="F49" s="14">
        <f t="shared" si="0"/>
        <v>0.75</v>
      </c>
    </row>
    <row r="50" spans="1:6" x14ac:dyDescent="0.25">
      <c r="A50" s="26"/>
      <c r="B50" s="26"/>
      <c r="C50" s="26"/>
      <c r="D50" s="12"/>
      <c r="E50" s="8"/>
      <c r="F50" s="15" t="e">
        <f t="shared" si="0"/>
        <v>#DIV/0!</v>
      </c>
    </row>
    <row r="51" spans="1:6" x14ac:dyDescent="0.25">
      <c r="A51" s="3">
        <v>1</v>
      </c>
      <c r="B51" s="21" t="s">
        <v>21</v>
      </c>
      <c r="C51" s="1" t="s">
        <v>4</v>
      </c>
      <c r="D51" s="4">
        <v>80</v>
      </c>
      <c r="E51" s="2">
        <v>25</v>
      </c>
      <c r="F51" s="14">
        <f t="shared" si="0"/>
        <v>0.76190476190476197</v>
      </c>
    </row>
    <row r="52" spans="1:6" x14ac:dyDescent="0.25">
      <c r="A52" s="3">
        <v>2</v>
      </c>
      <c r="B52" s="21"/>
      <c r="C52" s="1" t="s">
        <v>5</v>
      </c>
      <c r="D52" s="4">
        <v>70</v>
      </c>
      <c r="E52" s="2">
        <v>20</v>
      </c>
      <c r="F52" s="14">
        <f t="shared" si="0"/>
        <v>0.77777777777777801</v>
      </c>
    </row>
    <row r="53" spans="1:6" x14ac:dyDescent="0.25">
      <c r="A53" s="3">
        <v>3</v>
      </c>
      <c r="B53" s="21"/>
      <c r="C53" s="1" t="s">
        <v>6</v>
      </c>
      <c r="D53" s="4">
        <v>65</v>
      </c>
      <c r="E53" s="2">
        <v>20</v>
      </c>
      <c r="F53" s="14">
        <f t="shared" si="0"/>
        <v>0.76470588235294101</v>
      </c>
    </row>
    <row r="54" spans="1:6" x14ac:dyDescent="0.25">
      <c r="A54" s="3">
        <v>4</v>
      </c>
      <c r="B54" s="21"/>
      <c r="C54" s="1" t="s">
        <v>7</v>
      </c>
      <c r="D54" s="4">
        <v>100</v>
      </c>
      <c r="E54" s="2">
        <v>30</v>
      </c>
      <c r="F54" s="14">
        <f t="shared" si="0"/>
        <v>0.76923076923076905</v>
      </c>
    </row>
    <row r="55" spans="1:6" x14ac:dyDescent="0.25">
      <c r="A55" s="3">
        <v>5</v>
      </c>
      <c r="B55" s="21"/>
      <c r="C55" s="1" t="s">
        <v>8</v>
      </c>
      <c r="D55" s="4">
        <v>50</v>
      </c>
      <c r="E55" s="2">
        <v>20</v>
      </c>
      <c r="F55" s="14">
        <f t="shared" si="0"/>
        <v>0.71428571428571397</v>
      </c>
    </row>
    <row r="56" spans="1:6" x14ac:dyDescent="0.25">
      <c r="A56" s="3">
        <v>6</v>
      </c>
      <c r="B56" s="21"/>
      <c r="C56" s="1" t="s">
        <v>9</v>
      </c>
      <c r="D56" s="4">
        <v>65</v>
      </c>
      <c r="E56" s="2">
        <v>20</v>
      </c>
      <c r="F56" s="14">
        <f t="shared" si="0"/>
        <v>0.76470588235294101</v>
      </c>
    </row>
    <row r="57" spans="1:6" x14ac:dyDescent="0.25">
      <c r="A57" s="3">
        <v>7</v>
      </c>
      <c r="B57" s="21"/>
      <c r="C57" s="1" t="s">
        <v>10</v>
      </c>
      <c r="D57" s="4">
        <v>60</v>
      </c>
      <c r="E57" s="2">
        <v>20</v>
      </c>
      <c r="F57" s="14">
        <f t="shared" si="0"/>
        <v>0.75</v>
      </c>
    </row>
    <row r="58" spans="1:6" x14ac:dyDescent="0.25">
      <c r="A58" s="25"/>
      <c r="B58" s="25"/>
      <c r="C58" s="25"/>
      <c r="D58" s="10"/>
      <c r="E58" s="6"/>
      <c r="F58" s="15" t="e">
        <f t="shared" si="0"/>
        <v>#DIV/0!</v>
      </c>
    </row>
    <row r="59" spans="1:6" x14ac:dyDescent="0.25">
      <c r="A59" s="20">
        <v>1</v>
      </c>
      <c r="B59" s="21" t="s">
        <v>22</v>
      </c>
      <c r="C59" s="1" t="s">
        <v>4</v>
      </c>
      <c r="D59" s="4">
        <v>80</v>
      </c>
      <c r="E59" s="4">
        <v>20</v>
      </c>
      <c r="F59" s="14">
        <f t="shared" si="0"/>
        <v>0.8</v>
      </c>
    </row>
    <row r="60" spans="1:6" x14ac:dyDescent="0.25">
      <c r="A60" s="20">
        <v>2</v>
      </c>
      <c r="B60" s="21"/>
      <c r="C60" s="1" t="s">
        <v>5</v>
      </c>
      <c r="D60" s="4">
        <v>70</v>
      </c>
      <c r="E60" s="4">
        <v>15</v>
      </c>
      <c r="F60" s="14">
        <f t="shared" si="0"/>
        <v>0.82352941176470595</v>
      </c>
    </row>
    <row r="61" spans="1:6" x14ac:dyDescent="0.25">
      <c r="A61" s="20">
        <v>3</v>
      </c>
      <c r="B61" s="21"/>
      <c r="C61" s="1" t="s">
        <v>6</v>
      </c>
      <c r="D61" s="4">
        <v>65</v>
      </c>
      <c r="E61" s="4">
        <v>10</v>
      </c>
      <c r="F61" s="14">
        <f t="shared" si="0"/>
        <v>0.86666666666666703</v>
      </c>
    </row>
    <row r="62" spans="1:6" x14ac:dyDescent="0.25">
      <c r="A62" s="20">
        <v>4</v>
      </c>
      <c r="B62" s="21"/>
      <c r="C62" s="1" t="s">
        <v>7</v>
      </c>
      <c r="D62" s="4">
        <v>100</v>
      </c>
      <c r="E62" s="4">
        <v>20</v>
      </c>
      <c r="F62" s="14">
        <f t="shared" si="0"/>
        <v>0.83333333333333304</v>
      </c>
    </row>
    <row r="63" spans="1:6" x14ac:dyDescent="0.25">
      <c r="A63" s="20">
        <v>5</v>
      </c>
      <c r="B63" s="21"/>
      <c r="C63" s="1" t="s">
        <v>8</v>
      </c>
      <c r="D63" s="4">
        <v>50</v>
      </c>
      <c r="E63" s="4">
        <v>10</v>
      </c>
      <c r="F63" s="14">
        <f t="shared" si="0"/>
        <v>0.83333333333333304</v>
      </c>
    </row>
    <row r="64" spans="1:6" x14ac:dyDescent="0.25">
      <c r="A64" s="20">
        <v>6</v>
      </c>
      <c r="B64" s="21"/>
      <c r="C64" s="1" t="s">
        <v>9</v>
      </c>
      <c r="D64" s="4">
        <v>65</v>
      </c>
      <c r="E64" s="4">
        <v>10</v>
      </c>
      <c r="F64" s="14">
        <f t="shared" si="0"/>
        <v>0.86666666666666703</v>
      </c>
    </row>
    <row r="65" spans="1:6" x14ac:dyDescent="0.25">
      <c r="A65" s="20">
        <v>7</v>
      </c>
      <c r="B65" s="21"/>
      <c r="C65" s="1" t="s">
        <v>10</v>
      </c>
      <c r="D65" s="4">
        <v>60</v>
      </c>
      <c r="E65" s="4">
        <v>10</v>
      </c>
      <c r="F65" s="14">
        <f t="shared" si="0"/>
        <v>0.85714285714285698</v>
      </c>
    </row>
    <row r="66" spans="1:6" x14ac:dyDescent="0.25">
      <c r="A66" s="1"/>
      <c r="B66" s="23" t="s">
        <v>24</v>
      </c>
      <c r="C66" s="24"/>
      <c r="D66" s="2">
        <f>SUM(D59,D60,D61,D62,D63,D64,D65,)</f>
        <v>490</v>
      </c>
      <c r="E66" s="1"/>
      <c r="F66" s="14">
        <f t="shared" si="0"/>
        <v>1</v>
      </c>
    </row>
    <row r="67" spans="1:6" x14ac:dyDescent="0.25">
      <c r="A67" s="1"/>
      <c r="B67" s="23" t="s">
        <v>11</v>
      </c>
      <c r="C67" s="24"/>
      <c r="D67" s="2">
        <v>0</v>
      </c>
      <c r="E67" s="2">
        <v>0</v>
      </c>
      <c r="F67" s="14" t="e">
        <f t="shared" si="0"/>
        <v>#DIV/0!</v>
      </c>
    </row>
    <row r="68" spans="1:6" x14ac:dyDescent="0.25">
      <c r="A68" s="1"/>
      <c r="B68" s="23" t="s">
        <v>12</v>
      </c>
      <c r="C68" s="24"/>
      <c r="D68" s="2">
        <v>0</v>
      </c>
      <c r="E68" s="2">
        <v>0</v>
      </c>
      <c r="F68" s="14" t="e">
        <f t="shared" ref="F68" si="1">ROUND(D68/SUM(D68:E68),2*100)</f>
        <v>#DIV/0!</v>
      </c>
    </row>
    <row r="69" spans="1:6" x14ac:dyDescent="0.25">
      <c r="A69" s="22"/>
      <c r="B69" s="22"/>
      <c r="C69" s="22"/>
      <c r="D69" s="22"/>
      <c r="E69" s="22"/>
      <c r="F69" s="22"/>
    </row>
  </sheetData>
  <mergeCells count="20">
    <mergeCell ref="B3:B9"/>
    <mergeCell ref="B11:B17"/>
    <mergeCell ref="A1:F1"/>
    <mergeCell ref="A26:C26"/>
    <mergeCell ref="A18:C18"/>
    <mergeCell ref="A10:C10"/>
    <mergeCell ref="B35:B41"/>
    <mergeCell ref="B43:B49"/>
    <mergeCell ref="B19:B25"/>
    <mergeCell ref="B27:B33"/>
    <mergeCell ref="B51:B57"/>
    <mergeCell ref="A58:C58"/>
    <mergeCell ref="A50:C50"/>
    <mergeCell ref="A42:C42"/>
    <mergeCell ref="A34:C34"/>
    <mergeCell ref="B59:B65"/>
    <mergeCell ref="A69:F69"/>
    <mergeCell ref="B66:C66"/>
    <mergeCell ref="B67:C67"/>
    <mergeCell ref="B68:C6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2024-10-30T08:20:21Z</cp:lastPrinted>
  <dcterms:created xsi:type="dcterms:W3CDTF">2024-10-30T07:07:50Z</dcterms:created>
  <dcterms:modified xsi:type="dcterms:W3CDTF">2024-10-31T03:23:35Z</dcterms:modified>
</cp:coreProperties>
</file>